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-PC\Documents\ANAMARIA\AUDITORIA\AUDITORIA SUPERIOR DEL EDO\INFORMACION SIF\4o Trim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<sst xmlns="http://schemas.openxmlformats.org/spreadsheetml/2006/main" count="35" uniqueCount="34">
  <si>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</si>
  <si>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</si>
  <si>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</si>
  <si>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</si>
  <si>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</si>
  <si>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</si>
  <si>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</si>
  <si>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</si>
  <si>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</si>
  <si>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</si>
  <si>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</si>
  <si>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</si>
  <si>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</si>
  <si>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</si>
  <si>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</si>
  <si>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</si>
  <si>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</si>
  <si>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</si>
  <si>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</si>
  <si>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</si>
  <si>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</si>
  <si>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</si>
  <si>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</si>
  <si>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</si>
  <si>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</si>
  <si>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</si>
  <si>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</si>
  <si>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</si>
  <si>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</si>
  <si>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de Asistencia Social Privada del Estado de Chihuahua</t>
  </si>
  <si>
    <t xml:space="preserve">Del 1 de enero de 2021 al 31 de diciembre de 2021  </t>
  </si>
  <si>
    <t>Lic. Ana María Trevizo Castillo</t>
  </si>
  <si>
    <t>Títular de la Unidad Administrativa</t>
  </si>
  <si>
    <t>Títular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</si>
</sst>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5" fontId="3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13" zoomScaleNormal="100" workbookViewId="0">
      <selection activeCell="B39" sqref="B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1.7109375" style="13" customWidth="1"/>
    <col min="4" max="4" width="13.5703125" style="13" customWidth="1"/>
    <col min="5" max="5" width="13.14062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1936865.6500000001</v>
      </c>
      <c r="D8" s="7">
        <f>SUM(D10,D19)</f>
        <v>20037925.309999999</v>
      </c>
      <c r="E8" s="7">
        <f>SUM(E10,E19)</f>
        <v>21722842.16</v>
      </c>
      <c r="F8" s="7">
        <f>C8+D8-E8</f>
        <v>251948.79999999702</v>
      </c>
      <c r="G8" s="7">
        <f>F8-C8</f>
        <v>-1684916.8500000031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1718582.04</v>
      </c>
      <c r="D10" s="7">
        <f>SUM(D11:D17)</f>
        <v>19984815.739999998</v>
      </c>
      <c r="E10" s="7">
        <f>SUM(E11:E17)</f>
        <v>21600880.469999999</v>
      </c>
      <c r="F10" s="7">
        <f t="shared" ref="F10:F17" si="0">C10+D10-E10</f>
        <v>102517.30999999866</v>
      </c>
      <c r="G10" s="7">
        <f t="shared" ref="G10:G17" si="1">F10-C10</f>
        <v>-1616064.7300000014</v>
      </c>
    </row>
    <row r="11" spans="2:7" x14ac:dyDescent="0.2">
      <c r="B11" s="3" t="s">
        <v>6</v>
      </c>
      <c r="C11" s="8">
        <v>128088.03</v>
      </c>
      <c r="D11" s="8">
        <v>13364674.810000001</v>
      </c>
      <c r="E11" s="8">
        <v>13398373.41</v>
      </c>
      <c r="F11" s="12">
        <f t="shared" si="0"/>
        <v>94389.429999999702</v>
      </c>
      <c r="G11" s="12">
        <f t="shared" si="1"/>
        <v>-33698.600000000297</v>
      </c>
    </row>
    <row r="12" spans="2:7" x14ac:dyDescent="0.2">
      <c r="B12" s="3" t="s">
        <v>7</v>
      </c>
      <c r="C12" s="8">
        <v>1585609.78</v>
      </c>
      <c r="D12" s="8">
        <v>6613554.3700000001</v>
      </c>
      <c r="E12" s="8">
        <v>8195826.4800000004</v>
      </c>
      <c r="F12" s="12">
        <f t="shared" si="0"/>
        <v>3337.6699999999255</v>
      </c>
      <c r="G12" s="12">
        <f t="shared" si="1"/>
        <v>-1582272.11</v>
      </c>
    </row>
    <row r="13" spans="2:7" x14ac:dyDescent="0.2">
      <c r="B13" s="3" t="s">
        <v>8</v>
      </c>
      <c r="C13" s="8">
        <v>4884.2299999999996</v>
      </c>
      <c r="D13" s="8">
        <v>6586.56</v>
      </c>
      <c r="E13" s="8">
        <v>6680.58</v>
      </c>
      <c r="F13" s="12">
        <f t="shared" si="0"/>
        <v>4790.2100000000009</v>
      </c>
      <c r="G13" s="12">
        <f t="shared" si="1"/>
        <v>-94.019999999998618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218283.61000000004</v>
      </c>
      <c r="D19" s="7">
        <f>SUM(D20:D28)</f>
        <v>53109.570000000007</v>
      </c>
      <c r="E19" s="7">
        <f>SUM(E20:E28)</f>
        <v>121961.69</v>
      </c>
      <c r="F19" s="7">
        <f t="shared" ref="F19:F28" si="2">C19+D19-E19</f>
        <v>149431.49000000005</v>
      </c>
      <c r="G19" s="7">
        <f t="shared" ref="G19:G28" si="3">F19-C19</f>
        <v>-68852.12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555743.02</v>
      </c>
      <c r="D23" s="8">
        <v>44984.800000000003</v>
      </c>
      <c r="E23" s="8">
        <v>14394.1</v>
      </c>
      <c r="F23" s="12">
        <f t="shared" si="2"/>
        <v>586333.72000000009</v>
      </c>
      <c r="G23" s="12">
        <f t="shared" si="3"/>
        <v>30590.70000000007</v>
      </c>
    </row>
    <row r="24" spans="1:7" x14ac:dyDescent="0.2">
      <c r="B24" s="3" t="s">
        <v>19</v>
      </c>
      <c r="C24" s="8">
        <v>70000</v>
      </c>
      <c r="D24" s="8">
        <v>0</v>
      </c>
      <c r="E24" s="8">
        <v>0</v>
      </c>
      <c r="F24" s="12">
        <f t="shared" si="2"/>
        <v>70000</v>
      </c>
      <c r="G24" s="12">
        <f t="shared" si="3"/>
        <v>0</v>
      </c>
    </row>
    <row r="25" spans="1:7" ht="24" x14ac:dyDescent="0.2">
      <c r="B25" s="3" t="s">
        <v>20</v>
      </c>
      <c r="C25" s="8">
        <v>-407459.41</v>
      </c>
      <c r="D25" s="8">
        <v>8124.77</v>
      </c>
      <c r="E25" s="8">
        <v>107567.59</v>
      </c>
      <c r="F25" s="12">
        <f t="shared" si="2"/>
        <v>-506902.23</v>
      </c>
      <c r="G25" s="12">
        <f t="shared" si="3"/>
        <v>-99442.82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3" s="19" customFormat="1" x14ac:dyDescent="0.2"/>
    <row r="34" spans="2:3" s="19" customFormat="1" x14ac:dyDescent="0.2">
      <c r="B34" s="19" t="s">
        <v>31</v>
      </c>
      <c r="C34" s="19" t="s">
        <v>31</v>
      </c>
    </row>
    <row r="35" spans="2:3" s="19" customFormat="1" x14ac:dyDescent="0.2">
      <c r="B35" s="19" t="s">
        <v>32</v>
      </c>
      <c r="C35" s="19" t="s">
        <v>33</v>
      </c>
    </row>
    <row r="36" spans="2:3" s="19" customFormat="1" x14ac:dyDescent="0.2"/>
    <row r="37" spans="2:3" s="19" customFormat="1" x14ac:dyDescent="0.2"/>
    <row r="38" spans="2:3" s="19" customFormat="1" x14ac:dyDescent="0.2"/>
    <row r="39" spans="2:3" s="19" customFormat="1" x14ac:dyDescent="0.2"/>
    <row r="40" spans="2:3" s="19" customFormat="1" x14ac:dyDescent="0.2"/>
    <row r="41" spans="2:3" s="19" customFormat="1" x14ac:dyDescent="0.2"/>
    <row r="42" spans="2:3" s="19" customFormat="1" x14ac:dyDescent="0.2"/>
    <row r="43" spans="2:3" s="19" customFormat="1" x14ac:dyDescent="0.2"/>
    <row r="44" spans="2:3" s="19" customFormat="1" x14ac:dyDescent="0.2"/>
    <row r="45" spans="2:3" s="19" customFormat="1" x14ac:dyDescent="0.2"/>
    <row r="46" spans="2:3" s="19" customFormat="1" x14ac:dyDescent="0.2"/>
    <row r="47" spans="2:3" s="19" customFormat="1" x14ac:dyDescent="0.2"/>
    <row r="48" spans="2:3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2022-01-20T22:48:17Z</cp:lastPrinted>
  <dcterms:created xsi:type="dcterms:W3CDTF">2019-12-03T19:14:48Z</dcterms:created>
  <dcterms:modified xsi:type="dcterms:W3CDTF">2022-01-20T22:48:40Z</dcterms:modified>
</cp:coreProperties>
</file>